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P:\Desktop\"/>
    </mc:Choice>
  </mc:AlternateContent>
  <bookViews>
    <workbookView xWindow="0" yWindow="0" windowWidth="19200" windowHeight="8235"/>
  </bookViews>
  <sheets>
    <sheet name="記入例" sheetId="2" r:id="rId1"/>
    <sheet name="申請書（英文）" sheetId="1" r:id="rId2"/>
    <sheet name="Sheet1" sheetId="3" state="hidden" r:id="rId3"/>
  </sheets>
  <definedNames>
    <definedName name="_xlnm._FilterDatabase" localSheetId="0" hidden="1">記入例!$A$2:$K$21</definedName>
    <definedName name="_xlnm._FilterDatabase" localSheetId="1" hidden="1">'申請書（英文）'!$A$2:$K$21</definedName>
    <definedName name="_xlnm.Print_Area" localSheetId="0">記入例!$A$1:$M$29</definedName>
  </definedName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B26" i="2"/>
  <c r="G26" i="1" l="1"/>
  <c r="B26" i="1"/>
  <c r="J1" i="1"/>
</calcChain>
</file>

<file path=xl/sharedStrings.xml><?xml version="1.0" encoding="utf-8"?>
<sst xmlns="http://schemas.openxmlformats.org/spreadsheetml/2006/main" count="203" uniqueCount="106">
  <si>
    <t>申請日</t>
    <rPh sb="0" eb="2">
      <t>シンセイ</t>
    </rPh>
    <rPh sb="2" eb="3">
      <t>ビ</t>
    </rPh>
    <phoneticPr fontId="1"/>
  </si>
  <si>
    <t>＜英文用＞証明書交付願（郵送用）</t>
    <rPh sb="1" eb="4">
      <t>エイブンヨウ</t>
    </rPh>
    <rPh sb="5" eb="8">
      <t>ショウメイショ</t>
    </rPh>
    <rPh sb="8" eb="10">
      <t>コウフ</t>
    </rPh>
    <rPh sb="10" eb="11">
      <t>ネガイ</t>
    </rPh>
    <rPh sb="12" eb="13">
      <t>ユウ</t>
    </rPh>
    <rPh sb="13" eb="14">
      <t>オク</t>
    </rPh>
    <rPh sb="14" eb="15">
      <t>ヨウ</t>
    </rPh>
    <phoneticPr fontId="1"/>
  </si>
  <si>
    <t>フリガナ</t>
    <phoneticPr fontId="1" alignment="distributed"/>
  </si>
  <si>
    <t>新　　姓
改氏名を
した場合</t>
    <phoneticPr fontId="1"/>
  </si>
  <si>
    <t>氏  名（在学中）  ／ 改氏名</t>
    <rPh sb="0" eb="4">
      <t>シメイ</t>
    </rPh>
    <rPh sb="5" eb="8">
      <t>ザイガクチュウ</t>
    </rPh>
    <rPh sb="13" eb="16">
      <t>カイシメイ</t>
    </rPh>
    <phoneticPr fontId="1"/>
  </si>
  <si>
    <t>ローマ字氏名の表記（在学中）</t>
    <rPh sb="3" eb="4">
      <t>ジ</t>
    </rPh>
    <rPh sb="4" eb="6">
      <t>シメイ</t>
    </rPh>
    <rPh sb="7" eb="9">
      <t>ヒョウキ</t>
    </rPh>
    <rPh sb="10" eb="13">
      <t>ザイガクチュウ</t>
    </rPh>
    <phoneticPr fontId="1"/>
  </si>
  <si>
    <t>生年月日 ／ 性別</t>
    <rPh sb="0" eb="4">
      <t>セイネンガッピ</t>
    </rPh>
    <rPh sb="7" eb="9">
      <t>セイベツ</t>
    </rPh>
    <phoneticPr fontId="1"/>
  </si>
  <si>
    <t>昭和</t>
  </si>
  <si>
    <t>年</t>
    <rPh sb="0" eb="1">
      <t>ネン</t>
    </rPh>
    <phoneticPr fontId="1"/>
  </si>
  <si>
    <t>月</t>
    <rPh sb="0" eb="1">
      <t>ガツ</t>
    </rPh>
    <phoneticPr fontId="1"/>
  </si>
  <si>
    <t>日    生</t>
    <rPh sb="0" eb="1">
      <t>ヒ</t>
    </rPh>
    <rPh sb="5" eb="6">
      <t>ウ</t>
    </rPh>
    <phoneticPr fontId="1"/>
  </si>
  <si>
    <t>性別</t>
    <rPh sb="0" eb="2">
      <t>セイベツ</t>
    </rPh>
    <phoneticPr fontId="1"/>
  </si>
  <si>
    <t>生年月日(西暦)</t>
    <rPh sb="0" eb="4">
      <t>セイネンガッピ</t>
    </rPh>
    <rPh sb="5" eb="7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</si>
  <si>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</si>
  <si>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</si>
  <si>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現住所</t>
    <rPh sb="1" eb="4">
      <t>ゲンジュウショ</t>
    </rPh>
    <phoneticPr fontId="1"/>
  </si>
  <si>
    <t>〒</t>
    <phoneticPr fontId="1"/>
  </si>
  <si>
    <t>電話番号</t>
    <rPh sb="0" eb="4">
      <t>デンワバンゴウ</t>
    </rPh>
    <phoneticPr fontId="1"/>
  </si>
  <si>
    <t>勤務先携帯等</t>
    <rPh sb="0" eb="3">
      <t>キンムサキ</t>
    </rPh>
    <rPh sb="3" eb="5">
      <t>ケイタイ</t>
    </rPh>
    <rPh sb="5" eb="6">
      <t>トウ</t>
    </rPh>
    <phoneticPr fontId="1"/>
  </si>
  <si>
    <t xml:space="preserve"> </t>
    <phoneticPr fontId="1"/>
  </si>
  <si>
    <t>自宅</t>
    <rPh sb="0" eb="2">
      <t>ジタク</t>
    </rPh>
    <phoneticPr fontId="1"/>
  </si>
  <si>
    <r>
      <rPr>
        <sz val="10"/>
        <rFont val="HG丸ｺﾞｼｯｸM-PRO"/>
        <family val="3"/>
        <charset val="128"/>
      </rPr>
      <t>Eメールアドレス（任意）</t>
    </r>
    <r>
      <rPr>
        <sz val="11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（受付いたしました内容には、お電話にて
ご対応をさせていただいておりますが、ご連絡がつかない場合やお問い合わせ内容によっては
Eメールで回答する場合がございます。）</t>
    </r>
    <rPh sb="9" eb="11">
      <t>ニンイ</t>
    </rPh>
    <phoneticPr fontId="1"/>
  </si>
  <si>
    <t>　＜ 学 部 ＞の証明書を申し込みされる方はご記入ください。</t>
    <rPh sb="3" eb="4">
      <t>ガク</t>
    </rPh>
    <rPh sb="5" eb="6">
      <t>ブ</t>
    </rPh>
    <rPh sb="9" eb="12">
      <t>ショウメイショ</t>
    </rPh>
    <rPh sb="13" eb="14">
      <t>モウ</t>
    </rPh>
    <rPh sb="15" eb="16">
      <t>コ</t>
    </rPh>
    <rPh sb="20" eb="21">
      <t>カタ</t>
    </rPh>
    <rPh sb="23" eb="25">
      <t>キニュウ</t>
    </rPh>
    <phoneticPr fontId="1"/>
  </si>
  <si>
    <r>
      <rPr>
        <sz val="9"/>
        <rFont val="HG丸ｺﾞｼｯｸM-PRO"/>
        <family val="3"/>
        <charset val="128"/>
      </rPr>
      <t>学籍番号／学部学科／昼・夜</t>
    </r>
    <r>
      <rPr>
        <sz val="10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（学籍番号がご不明な場合は、未記入でかまいません。）</t>
    </r>
    <rPh sb="0" eb="2">
      <t>ガクセキ</t>
    </rPh>
    <rPh sb="2" eb="4">
      <t>バンゴウ</t>
    </rPh>
    <rPh sb="5" eb="6">
      <t>ガク</t>
    </rPh>
    <rPh sb="6" eb="7">
      <t>ブ</t>
    </rPh>
    <rPh sb="7" eb="9">
      <t>ガッカ</t>
    </rPh>
    <rPh sb="10" eb="11">
      <t>ヒル</t>
    </rPh>
    <rPh sb="12" eb="13">
      <t>ヨル</t>
    </rPh>
    <rPh sb="15" eb="17">
      <t>ガクセキ</t>
    </rPh>
    <rPh sb="17" eb="19">
      <t>バンゴウ</t>
    </rPh>
    <phoneticPr fontId="1"/>
  </si>
  <si>
    <t>　　　　－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</si>
  <si>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</si>
  <si>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</si>
  <si>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入学年月(西暦)</t>
    <rPh sb="0" eb="2">
      <t>ニュウガク</t>
    </rPh>
    <rPh sb="2" eb="3">
      <t>トシ</t>
    </rPh>
    <rPh sb="3" eb="4">
      <t>ツキ</t>
    </rPh>
    <rPh sb="5" eb="7">
      <t>セイレキ</t>
    </rPh>
    <phoneticPr fontId="1"/>
  </si>
  <si>
    <t>（　　　）</t>
    <phoneticPr fontId="1"/>
  </si>
  <si>
    <t>入学</t>
    <rPh sb="0" eb="2">
      <t>ニュウガク</t>
    </rPh>
    <phoneticPr fontId="1"/>
  </si>
  <si>
    <t>卒業・退学・除籍年月(西暦)</t>
    <rPh sb="0" eb="2">
      <t>ソツギョウ</t>
    </rPh>
    <rPh sb="3" eb="5">
      <t>タイガク</t>
    </rPh>
    <rPh sb="6" eb="8">
      <t>ジョセキ</t>
    </rPh>
    <rPh sb="8" eb="9">
      <t>ネン</t>
    </rPh>
    <rPh sb="9" eb="10">
      <t>ゲツ</t>
    </rPh>
    <rPh sb="11" eb="13">
      <t>セイレキ</t>
    </rPh>
    <phoneticPr fontId="1"/>
  </si>
  <si>
    <t>卒業</t>
  </si>
  <si>
    <t>　＜ 大学院 ・法科大学院＞の証明書を申し込みされる方はご記入ください。</t>
    <rPh sb="3" eb="6">
      <t>ダイガクイン</t>
    </rPh>
    <rPh sb="8" eb="10">
      <t>ホウカ</t>
    </rPh>
    <rPh sb="10" eb="13">
      <t>ダイガクイン</t>
    </rPh>
    <rPh sb="15" eb="18">
      <t>ショウメイショ</t>
    </rPh>
    <rPh sb="19" eb="20">
      <t>モウ</t>
    </rPh>
    <rPh sb="21" eb="22">
      <t>コ</t>
    </rPh>
    <rPh sb="26" eb="27">
      <t>カタ</t>
    </rPh>
    <rPh sb="29" eb="31">
      <t>キニュウ</t>
    </rPh>
    <phoneticPr fontId="1"/>
  </si>
  <si>
    <r>
      <rPr>
        <sz val="9"/>
        <rFont val="HG丸ｺﾞｼｯｸM-PRO"/>
        <family val="3"/>
        <charset val="128"/>
      </rPr>
      <t>学籍番号 ／ 研究科専攻  ／
　　　　　　　修士・博士後期</t>
    </r>
    <r>
      <rPr>
        <sz val="11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（学籍番号がご不明な場合は、未記入でかまいません。）</t>
    </r>
    <rPh sb="7" eb="10">
      <t>ケンキュウカ</t>
    </rPh>
    <rPh sb="10" eb="12">
      <t>センコウ</t>
    </rPh>
    <rPh sb="23" eb="25">
      <t>シュウシ</t>
    </rPh>
    <rPh sb="26" eb="28">
      <t>ハカセ</t>
    </rPh>
    <rPh sb="28" eb="30">
      <t>コウキ</t>
    </rPh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</si>
  <si>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</si>
  <si>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</si>
  <si>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入学年月（西暦）</t>
    <rPh sb="0" eb="2">
      <t>ニュウガク</t>
    </rPh>
    <rPh sb="2" eb="3">
      <t>トシ</t>
    </rPh>
    <rPh sb="3" eb="4">
      <t>ツキ</t>
    </rPh>
    <rPh sb="5" eb="7">
      <t>セイレキ</t>
    </rPh>
    <phoneticPr fontId="1"/>
  </si>
  <si>
    <t>修了・退学・除籍年月（西暦）</t>
    <rPh sb="0" eb="2">
      <t>シュウリョウ</t>
    </rPh>
    <rPh sb="3" eb="5">
      <t>タイガク</t>
    </rPh>
    <rPh sb="6" eb="8">
      <t>ジョセキ</t>
    </rPh>
    <rPh sb="8" eb="9">
      <t>ネン</t>
    </rPh>
    <rPh sb="9" eb="10">
      <t>ゲツ</t>
    </rPh>
    <rPh sb="11" eb="13">
      <t>セイレキ</t>
    </rPh>
    <phoneticPr fontId="1"/>
  </si>
  <si>
    <r>
      <rPr>
        <sz val="16"/>
        <rFont val="HG丸ｺﾞｼｯｸM-PRO"/>
        <family val="3"/>
        <charset val="128"/>
      </rPr>
      <t>必要証明書</t>
    </r>
    <r>
      <rPr>
        <sz val="11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 xml:space="preserve">※必要証明書の種類をダウンリストから選択してください。
※厳封（開封無効）の必要・不要についてのご指示がない場合、厳封はいたしません。
</t>
    </r>
    <r>
      <rPr>
        <sz val="10"/>
        <color indexed="10"/>
        <rFont val="HG丸ｺﾞｼｯｸM-PRO"/>
        <family val="3"/>
        <charset val="128"/>
      </rPr>
      <t>※英文は1通７00円です。</t>
    </r>
    <rPh sb="0" eb="2">
      <t>ヒツヨウ</t>
    </rPh>
    <rPh sb="2" eb="5">
      <t>ショウメイショ</t>
    </rPh>
    <rPh sb="8" eb="10">
      <t>ヒツヨウ</t>
    </rPh>
    <rPh sb="10" eb="13">
      <t>ショウメイショ</t>
    </rPh>
    <rPh sb="14" eb="16">
      <t>シュルイ</t>
    </rPh>
    <rPh sb="25" eb="27">
      <t>センタク</t>
    </rPh>
    <rPh sb="45" eb="47">
      <t>ヒツヨウ</t>
    </rPh>
    <rPh sb="48" eb="50">
      <t>フヨウ</t>
    </rPh>
    <phoneticPr fontId="1"/>
  </si>
  <si>
    <t>種類・枚数</t>
    <phoneticPr fontId="1"/>
  </si>
  <si>
    <t>＜英文＞</t>
    <rPh sb="1" eb="3">
      <t>エイブン</t>
    </rPh>
    <phoneticPr fontId="1"/>
  </si>
  <si>
    <t>通</t>
    <rPh sb="0" eb="1">
      <t>ツウ</t>
    </rPh>
    <phoneticPr fontId="1"/>
  </si>
  <si>
    <t>厳封</t>
    <rPh sb="0" eb="1">
      <t>ゲン</t>
    </rPh>
    <rPh sb="1" eb="2">
      <t>フウ</t>
    </rPh>
    <phoneticPr fontId="1"/>
  </si>
  <si>
    <t>＜英文＞</t>
    <phoneticPr fontId="1"/>
  </si>
  <si>
    <t>備考</t>
    <rPh sb="0" eb="2">
      <t>ビコウ</t>
    </rPh>
    <phoneticPr fontId="1"/>
  </si>
  <si>
    <t>合計枚数／金額</t>
    <rPh sb="0" eb="2">
      <t>ゴウケイ</t>
    </rPh>
    <rPh sb="2" eb="4">
      <t>マイスウ</t>
    </rPh>
    <rPh sb="5" eb="7">
      <t>キンガク</t>
    </rPh>
    <phoneticPr fontId="1"/>
  </si>
  <si>
    <t>円</t>
    <rPh sb="0" eb="1">
      <t>エン</t>
    </rPh>
    <phoneticPr fontId="1"/>
  </si>
  <si>
    <r>
      <t>※事務処理欄（事務処理上使用します。この欄には何も記入しないでください。）
　　</t>
    </r>
    <r>
      <rPr>
        <sz val="9"/>
        <rFont val="HG丸ｺﾞｼｯｸM-PRO"/>
        <family val="3"/>
        <charset val="128"/>
      </rPr>
      <t>〒101-8425　東京都千代田区神田神保町3-8　専修大学 教務課 ｢卒業生証明書」係（TEL：03-3265-5843）</t>
    </r>
    <rPh sb="1" eb="3">
      <t>ジム</t>
    </rPh>
    <rPh sb="3" eb="5">
      <t>ショリ</t>
    </rPh>
    <rPh sb="5" eb="6">
      <t>ラン</t>
    </rPh>
    <rPh sb="7" eb="9">
      <t>ジム</t>
    </rPh>
    <rPh sb="9" eb="11">
      <t>ショリ</t>
    </rPh>
    <rPh sb="11" eb="12">
      <t>ジョウ</t>
    </rPh>
    <rPh sb="12" eb="14">
      <t>シヨウ</t>
    </rPh>
    <rPh sb="18" eb="21">
      <t>コノラン</t>
    </rPh>
    <rPh sb="23" eb="24">
      <t>ナニ</t>
    </rPh>
    <rPh sb="25" eb="27">
      <t>キニュウ</t>
    </rPh>
    <phoneticPr fontId="1"/>
  </si>
  <si>
    <t>　TARO　SENSHU</t>
    <phoneticPr fontId="1"/>
  </si>
  <si>
    <t>September</t>
    <phoneticPr fontId="1"/>
  </si>
  <si>
    <t xml:space="preserve">090-1111－×××× </t>
    <phoneticPr fontId="1"/>
  </si>
  <si>
    <t xml:space="preserve">044-911-×××× </t>
    <phoneticPr fontId="1"/>
  </si>
  <si>
    <t>abc@×××.ne.jp</t>
    <phoneticPr fontId="1"/>
  </si>
  <si>
    <t>法</t>
    <phoneticPr fontId="1"/>
  </si>
  <si>
    <t>法律</t>
    <phoneticPr fontId="1"/>
  </si>
  <si>
    <t>昼</t>
    <phoneticPr fontId="1"/>
  </si>
  <si>
    <t>（2003）</t>
    <phoneticPr fontId="1"/>
  </si>
  <si>
    <t>（2007）</t>
    <phoneticPr fontId="1"/>
  </si>
  <si>
    <t>法学</t>
    <phoneticPr fontId="1"/>
  </si>
  <si>
    <t>修士</t>
    <phoneticPr fontId="1"/>
  </si>
  <si>
    <t>(学部)卒業証明書</t>
    <phoneticPr fontId="1"/>
  </si>
  <si>
    <t>(学部)成績証明書</t>
    <phoneticPr fontId="1"/>
  </si>
  <si>
    <t>退学</t>
  </si>
  <si>
    <t>(修士）退学証明書</t>
    <phoneticPr fontId="1"/>
  </si>
  <si>
    <t>必要</t>
  </si>
  <si>
    <t>不要</t>
  </si>
  <si>
    <t>（2008）</t>
    <phoneticPr fontId="1"/>
  </si>
  <si>
    <t>「卒業証明書」と「成績証明書」はセットにして、同一の封筒で厳封。</t>
    <phoneticPr fontId="1"/>
  </si>
  <si>
    <t>　J 15－0999A</t>
    <phoneticPr fontId="1"/>
  </si>
  <si>
    <t>　MJ07－3999A</t>
    <phoneticPr fontId="1"/>
  </si>
  <si>
    <t>　専修　　太郎</t>
    <phoneticPr fontId="1"/>
  </si>
  <si>
    <t>　ｾﾝｼｭｳ　ﾀﾛｳ</t>
    <phoneticPr fontId="1"/>
  </si>
  <si>
    <t>〒214-8580　　神奈川県川崎市多摩区東三田２－１－１</t>
    <phoneticPr fontId="1"/>
  </si>
  <si>
    <t>令和　3年　5月　10日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</si>
  <si>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（令和　3年　5月 19日更新）</t>
    <rPh sb="1" eb="3">
      <t>レイワ</t>
    </rPh>
    <rPh sb="5" eb="6">
      <t>ネン</t>
    </rPh>
    <rPh sb="8" eb="9">
      <t>ガツ</t>
    </rPh>
    <rPh sb="12" eb="13">
      <t>ニチ</t>
    </rPh>
    <rPh sb="13" eb="15">
      <t>コウシン</t>
    </rPh>
    <phoneticPr fontId="1"/>
  </si>
  <si>
    <t>経済</t>
    <phoneticPr fontId="1"/>
  </si>
  <si>
    <t>国際経済</t>
    <phoneticPr fontId="1"/>
  </si>
  <si>
    <t>現代経済</t>
    <rPh sb="0" eb="2">
      <t>ゲンダイ</t>
    </rPh>
    <rPh sb="2" eb="4">
      <t>ケイザイ</t>
    </rPh>
    <phoneticPr fontId="1"/>
  </si>
  <si>
    <t>生活環境経済</t>
    <rPh sb="0" eb="2">
      <t>セイカツ</t>
    </rPh>
    <rPh sb="2" eb="4">
      <t>カンキョウ</t>
    </rPh>
    <rPh sb="4" eb="6">
      <t>ケイザイ</t>
    </rPh>
    <phoneticPr fontId="1"/>
  </si>
  <si>
    <t>法律</t>
    <phoneticPr fontId="1"/>
  </si>
  <si>
    <t>政治</t>
    <phoneticPr fontId="1"/>
  </si>
  <si>
    <t>経営</t>
    <phoneticPr fontId="1"/>
  </si>
  <si>
    <t>情報管理</t>
    <phoneticPr fontId="1"/>
  </si>
  <si>
    <t>ビジネスデザイン</t>
    <phoneticPr fontId="1"/>
  </si>
  <si>
    <t>商業</t>
    <phoneticPr fontId="1"/>
  </si>
  <si>
    <t>マーケティング</t>
    <phoneticPr fontId="1"/>
  </si>
  <si>
    <t>会計</t>
    <phoneticPr fontId="1"/>
  </si>
  <si>
    <t>国文</t>
    <phoneticPr fontId="1"/>
  </si>
  <si>
    <t>日本語日本文</t>
    <phoneticPr fontId="1"/>
  </si>
  <si>
    <t>日本語</t>
    <phoneticPr fontId="1"/>
  </si>
  <si>
    <t>日本文学文化</t>
    <phoneticPr fontId="1"/>
  </si>
  <si>
    <t>英米文</t>
    <phoneticPr fontId="1"/>
  </si>
  <si>
    <t>英語英米文</t>
    <phoneticPr fontId="1"/>
  </si>
  <si>
    <t>人文</t>
    <phoneticPr fontId="1"/>
  </si>
  <si>
    <t>哲</t>
    <phoneticPr fontId="1"/>
  </si>
  <si>
    <t>歴史</t>
    <phoneticPr fontId="1"/>
  </si>
  <si>
    <t>環境地理</t>
    <phoneticPr fontId="1"/>
  </si>
  <si>
    <t>人文・ｼﾞｬｰﾅﾘｽﾞﾑ</t>
    <phoneticPr fontId="1"/>
  </si>
  <si>
    <t>ジャーナリズム</t>
    <phoneticPr fontId="1"/>
  </si>
  <si>
    <t>心理</t>
    <phoneticPr fontId="1"/>
  </si>
  <si>
    <t>社会</t>
    <phoneticPr fontId="1"/>
  </si>
  <si>
    <t>日本語</t>
    <rPh sb="0" eb="3">
      <t>ニホンゴ</t>
    </rPh>
    <phoneticPr fontId="1"/>
  </si>
  <si>
    <t>異文化ｺﾐｭﾆｹｰｼｮﾝ</t>
    <rPh sb="0" eb="3">
      <t>イブンカ</t>
    </rPh>
    <phoneticPr fontId="1"/>
  </si>
  <si>
    <t>ネットワーク情報</t>
    <phoneticPr fontId="1"/>
  </si>
  <si>
    <t>（令和　5年　4月 21日更新）</t>
    <rPh sb="1" eb="3">
      <t>レイワ</t>
    </rPh>
    <rPh sb="5" eb="6">
      <t>ネン</t>
    </rPh>
    <rPh sb="8" eb="9">
      <t>ガツ</t>
    </rPh>
    <rPh sb="12" eb="13">
      <t>ニチ</t>
    </rPh>
    <rPh sb="13" eb="15">
      <t>コウシン</t>
    </rPh>
    <phoneticPr fontId="1"/>
  </si>
  <si>
    <r>
      <rPr>
        <sz val="10"/>
        <rFont val="HG丸ｺﾞｼｯｸM-PRO"/>
        <family val="3"/>
        <charset val="128"/>
      </rPr>
      <t>Eメールアドレス</t>
    </r>
    <r>
      <rPr>
        <sz val="11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（受付いたしました内容には、お電話にて
ご対応をさせていただいておりますが、ご連絡がつかない場合やお問い合わせ内容によっては
Eメールで回答する場合がございます。）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</si>
</sst>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SｺﾞｼｯｸM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SｺﾞｼｯｸM"/>
      <family val="3"/>
      <charset val="128"/>
    </font>
    <font>
      <sz val="6"/>
      <name val="HG丸ｺﾞｼｯｸM-PRO"/>
      <family val="3"/>
      <charset val="128"/>
    </font>
    <font>
      <sz val="12"/>
      <name val="ＤＦPOP体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SｺﾞｼｯｸM"/>
      <family val="3"/>
      <charset val="128"/>
    </font>
    <font>
      <b/>
      <sz val="16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1"/>
      <color rgb="FF0000FF"/>
      <name val="HGSｺﾞｼｯｸM"/>
      <family val="3"/>
      <charset val="128"/>
    </font>
    <font>
      <sz val="10"/>
      <color rgb="FF0000FF"/>
      <name val="HGSｺﾞｼｯｸM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FF"/>
      <name val="HG丸ｺﾞｼｯｸM-PRO"/>
      <family val="3"/>
      <charset val="128"/>
    </font>
    <font>
      <sz val="9"/>
      <color rgb="FF0000FF"/>
      <name val="HGSｺﾞｼｯｸM"/>
      <family val="3"/>
      <charset val="128"/>
    </font>
    <font>
      <b/>
      <sz val="11"/>
      <color rgb="FF0000FF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4" xfId="0" applyFont="1" applyBorder="1" applyAlignment="1">
      <alignment horizontal="left" vertical="center" indent="1" shrinkToFit="1"/>
    </xf>
    <xf numFmtId="0" fontId="6" fillId="0" borderId="10" xfId="0" applyFont="1" applyBorder="1" applyAlignment="1">
      <alignment horizontal="left" vertical="center" indent="1" shrinkToFit="1"/>
    </xf>
    <xf numFmtId="0" fontId="6" fillId="0" borderId="16" xfId="0" applyFont="1" applyBorder="1" applyAlignment="1">
      <alignment horizontal="left" vertical="center" indent="1" shrinkToFit="1"/>
    </xf>
    <xf numFmtId="0" fontId="6" fillId="0" borderId="19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 wrapText="1" indent="1" shrinkToFit="1"/>
    </xf>
    <xf numFmtId="0" fontId="5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 indent="1" shrinkToFit="1"/>
    </xf>
    <xf numFmtId="0" fontId="6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0" fontId="0" fillId="0" borderId="29" xfId="0" applyBorder="1" applyAlignment="1"/>
    <xf numFmtId="0" fontId="6" fillId="0" borderId="22" xfId="0" applyFont="1" applyBorder="1" applyAlignment="1">
      <alignment horizontal="right" vertical="center"/>
    </xf>
    <xf numFmtId="0" fontId="4" fillId="0" borderId="18" xfId="0" applyFont="1" applyBorder="1" applyAlignment="1">
      <alignment vertical="center" shrinkToFit="1"/>
    </xf>
    <xf numFmtId="0" fontId="6" fillId="0" borderId="32" xfId="0" applyFont="1" applyBorder="1" applyAlignment="1">
      <alignment horizontal="left" vertical="center" indent="1" shrinkToFit="1"/>
    </xf>
    <xf numFmtId="0" fontId="6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6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0" fillId="0" borderId="34" xfId="0" applyBorder="1" applyAlignment="1"/>
    <xf numFmtId="0" fontId="5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6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6" fillId="0" borderId="41" xfId="0" applyFont="1" applyBorder="1" applyAlignment="1">
      <alignment horizontal="right" vertical="center"/>
    </xf>
    <xf numFmtId="0" fontId="10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center" indent="1" shrinkToFit="1"/>
    </xf>
    <xf numFmtId="0" fontId="16" fillId="0" borderId="45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right" vertical="center"/>
    </xf>
    <xf numFmtId="0" fontId="19" fillId="0" borderId="19" xfId="0" applyFont="1" applyBorder="1" applyAlignment="1">
      <alignment vertical="center"/>
    </xf>
    <xf numFmtId="0" fontId="19" fillId="0" borderId="18" xfId="0" applyFont="1" applyBorder="1" applyAlignment="1">
      <alignment vertical="center" shrinkToFit="1"/>
    </xf>
    <xf numFmtId="0" fontId="19" fillId="0" borderId="33" xfId="0" applyFont="1" applyBorder="1" applyAlignment="1">
      <alignment horizontal="right" vertical="center"/>
    </xf>
    <xf numFmtId="0" fontId="19" fillId="0" borderId="33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3" fillId="0" borderId="4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4" fillId="0" borderId="45" xfId="0" applyFont="1" applyBorder="1" applyAlignment="1">
      <alignment horizontal="right" vertical="center"/>
    </xf>
    <xf numFmtId="0" fontId="24" fillId="0" borderId="33" xfId="0" applyFont="1" applyBorder="1" applyAlignment="1">
      <alignment horizontal="right" vertical="center"/>
    </xf>
    <xf numFmtId="0" fontId="17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 shrinkToFit="1"/>
    </xf>
    <xf numFmtId="0" fontId="6" fillId="2" borderId="2" xfId="0" applyFont="1" applyFill="1" applyBorder="1" applyAlignment="1">
      <alignment horizontal="left" vertical="top" shrinkToFit="1"/>
    </xf>
    <xf numFmtId="0" fontId="6" fillId="2" borderId="2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6" xfId="0" applyFill="1" applyBorder="1" applyAlignment="1">
      <alignment horizontal="left" vertical="top"/>
    </xf>
    <xf numFmtId="0" fontId="0" fillId="2" borderId="45" xfId="0" applyFill="1" applyBorder="1" applyAlignment="1">
      <alignment horizontal="left" vertical="top"/>
    </xf>
    <xf numFmtId="0" fontId="0" fillId="2" borderId="47" xfId="0" applyFill="1" applyBorder="1" applyAlignment="1">
      <alignment horizontal="left" vertical="top"/>
    </xf>
    <xf numFmtId="0" fontId="6" fillId="0" borderId="4" xfId="0" applyFont="1" applyBorder="1" applyAlignment="1">
      <alignment horizontal="left" vertical="center" wrapText="1" shrinkToFit="1"/>
    </xf>
    <xf numFmtId="0" fontId="6" fillId="0" borderId="36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49" fontId="4" fillId="0" borderId="1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0" fontId="9" fillId="2" borderId="29" xfId="0" applyFont="1" applyFill="1" applyBorder="1" applyAlignment="1">
      <alignment horizontal="left" vertical="center" shrinkToFit="1"/>
    </xf>
    <xf numFmtId="0" fontId="19" fillId="0" borderId="21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33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 shrinkToFit="1"/>
    </xf>
    <xf numFmtId="0" fontId="9" fillId="2" borderId="23" xfId="0" applyFont="1" applyFill="1" applyBorder="1" applyAlignment="1">
      <alignment horizontal="left" vertical="center" shrinkToFit="1"/>
    </xf>
    <xf numFmtId="0" fontId="9" fillId="2" borderId="24" xfId="0" applyFont="1" applyFill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/>
    <xf numFmtId="0" fontId="20" fillId="0" borderId="21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58" fontId="0" fillId="0" borderId="0" xfId="0" applyNumberForma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76" fontId="15" fillId="0" borderId="45" xfId="0" applyNumberFormat="1" applyFont="1" applyBorder="1" applyAlignment="1">
      <alignment horizontal="right" vertical="center"/>
    </xf>
    <xf numFmtId="176" fontId="15" fillId="0" borderId="33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273050</xdr:colOff>
      <xdr:row>1</xdr:row>
      <xdr:rowOff>50800</xdr:rowOff>
    </xdr:from>
    <xdr:to>
      <xdr:col>12</xdr:col>
      <xdr:colOff>328717</xdr:colOff>
      <xdr:row>1</xdr:row>
      <xdr:rowOff>577477</xdr:rowOff>
    </xdr:to>
    <xdr:sp macro="" textlink="">
      <xdr:nvSpPr>
        <xdr:cNvPr id="2" name="正方形/長方形 1"/>
        <xdr:cNvSpPr/>
      </xdr:nvSpPr>
      <xdr:spPr bwMode="auto">
        <a:xfrm>
          <a:off x="4927600" y="298450"/>
          <a:ext cx="1630467" cy="526677"/>
        </a:xfrm>
        <a:prstGeom prst="rect">
          <a:avLst/>
        </a:prstGeom>
        <a:solidFill>
          <a:schemeClr val="lt1"/>
        </a:solidFill>
        <a:ln>
          <a:solidFill>
            <a:srgbClr val="0000FF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000">
              <a:solidFill>
                <a:srgbClr val="0000FF"/>
              </a:solidFill>
            </a:rPr>
            <a:t>記　入　例</a:t>
          </a:r>
        </a:p>
      </xdr:txBody>
    </xdr:sp>
    <xdr:clientData/>
  </xdr:twoCellAnchor>
  <xdr:twoCellAnchor>
    <xdr:from>
      <xdr:col>6</xdr:col>
      <xdr:colOff>209550</xdr:colOff>
      <xdr:row>3</xdr:row>
      <xdr:rowOff>336550</xdr:rowOff>
    </xdr:from>
    <xdr:to>
      <xdr:col>12</xdr:col>
      <xdr:colOff>336550</xdr:colOff>
      <xdr:row>5</xdr:row>
      <xdr:rowOff>63500</xdr:rowOff>
    </xdr:to>
    <xdr:sp macro="" textlink="">
      <xdr:nvSpPr>
        <xdr:cNvPr id="3" name="角丸四角形吹き出し 2"/>
        <xdr:cNvSpPr/>
      </xdr:nvSpPr>
      <xdr:spPr bwMode="auto">
        <a:xfrm>
          <a:off x="3987800" y="1384300"/>
          <a:ext cx="2578100" cy="438150"/>
        </a:xfrm>
        <a:prstGeom prst="wedgeRoundRectCallout">
          <a:avLst>
            <a:gd name="adj1" fmla="val -4080"/>
            <a:gd name="adj2" fmla="val -85758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/>
            <a:t>卒業後に改氏名をしている場合は、ご記入ください。</a:t>
          </a:r>
          <a:endParaRPr kumimoji="1" lang="en-US" altLang="ja-JP" sz="8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/>
            <a:t>※</a:t>
          </a:r>
          <a:r>
            <a:rPr kumimoji="1" lang="ja-JP" altLang="en-US" sz="800"/>
            <a:t>証明書は、在学中の氏名での発行となります。</a:t>
          </a:r>
        </a:p>
      </xdr:txBody>
    </xdr:sp>
    <xdr:clientData/>
  </xdr:twoCellAnchor>
  <xdr:twoCellAnchor>
    <xdr:from>
      <xdr:col>8</xdr:col>
      <xdr:colOff>88900</xdr:colOff>
      <xdr:row>10</xdr:row>
      <xdr:rowOff>444500</xdr:rowOff>
    </xdr:from>
    <xdr:to>
      <xdr:col>12</xdr:col>
      <xdr:colOff>336550</xdr:colOff>
      <xdr:row>11</xdr:row>
      <xdr:rowOff>288926</xdr:rowOff>
    </xdr:to>
    <xdr:sp macro="" textlink="">
      <xdr:nvSpPr>
        <xdr:cNvPr id="4" name="角丸四角形吹き出し 3"/>
        <xdr:cNvSpPr/>
      </xdr:nvSpPr>
      <xdr:spPr bwMode="auto">
        <a:xfrm>
          <a:off x="4743450" y="3854450"/>
          <a:ext cx="1822450" cy="581026"/>
        </a:xfrm>
        <a:prstGeom prst="wedgeRoundRectCallout">
          <a:avLst>
            <a:gd name="adj1" fmla="val -56687"/>
            <a:gd name="adj2" fmla="val -33538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以下ドメインを受信できるように設定をお願いします。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>
              <a:latin typeface="+mn-lt"/>
              <a:ea typeface="+mn-ea"/>
              <a:cs typeface="+mn-cs"/>
            </a:rPr>
            <a:t>@acc.senshu-u.ac.jp</a:t>
          </a:r>
          <a:endParaRPr kumimoji="1" lang="ja-JP" altLang="en-US" sz="1100"/>
        </a:p>
      </xdr:txBody>
    </xdr:sp>
    <xdr:clientData/>
  </xdr:twoCellAnchor>
  <xdr:twoCellAnchor>
    <xdr:from>
      <xdr:col>8</xdr:col>
      <xdr:colOff>177800</xdr:colOff>
      <xdr:row>22</xdr:row>
      <xdr:rowOff>6350</xdr:rowOff>
    </xdr:from>
    <xdr:to>
      <xdr:col>11</xdr:col>
      <xdr:colOff>393699</xdr:colOff>
      <xdr:row>24</xdr:row>
      <xdr:rowOff>118718</xdr:rowOff>
    </xdr:to>
    <xdr:sp macro="" textlink="">
      <xdr:nvSpPr>
        <xdr:cNvPr id="5" name="角丸四角形吹き出し 4"/>
        <xdr:cNvSpPr/>
      </xdr:nvSpPr>
      <xdr:spPr bwMode="auto">
        <a:xfrm>
          <a:off x="4832350" y="7962900"/>
          <a:ext cx="1396999" cy="620368"/>
        </a:xfrm>
        <a:prstGeom prst="wedgeRoundRectCallout">
          <a:avLst>
            <a:gd name="adj1" fmla="val 35749"/>
            <a:gd name="adj2" fmla="val -67085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厳封方法にご指定がある</a:t>
          </a:r>
          <a:endParaRPr kumimoji="1" lang="en-US" altLang="ja-JP" sz="800"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場合は、備考欄にご記入</a:t>
          </a:r>
          <a:endParaRPr kumimoji="1" lang="en-US" altLang="ja-JP" sz="800"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latin typeface="+mn-lt"/>
              <a:ea typeface="+mn-ea"/>
              <a:cs typeface="+mn-cs"/>
            </a:rPr>
            <a:t>ください。</a:t>
          </a:r>
          <a:endParaRPr lang="ja-JP" sz="800"/>
        </a:p>
        <a:p>
          <a:pPr algn="ctr"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13</xdr:col>
      <xdr:colOff>314325</xdr:colOff>
      <xdr:row>1</xdr:row>
      <xdr:rowOff>504825</xdr:rowOff>
    </xdr:from>
    <xdr:to>
      <xdr:col>19</xdr:col>
      <xdr:colOff>142875</xdr:colOff>
      <xdr:row>4</xdr:row>
      <xdr:rowOff>47625</xdr:rowOff>
    </xdr:to>
    <xdr:sp macro="" textlink="">
      <xdr:nvSpPr>
        <xdr:cNvPr id="6" name="角丸四角形 5"/>
        <xdr:cNvSpPr/>
      </xdr:nvSpPr>
      <xdr:spPr bwMode="auto">
        <a:xfrm>
          <a:off x="7524750" y="752475"/>
          <a:ext cx="3943350" cy="7239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色付きの枠内はプルダウン（▽）よりお選びください</a:t>
          </a:r>
          <a:r>
            <a:rPr kumimoji="1" lang="ja-JP" altLang="en-US" sz="1200"/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BreakPreview" zoomScaleNormal="100" workbookViewId="0">
      <selection activeCell="P7" sqref="P7"/>
    </sheetView>
  </sheetViews>
  <sheetFormatPr defaultRowHeight="13.5"/>
  <cols>
    <col min="1" max="1" customWidth="true" width="25.875" collapsed="false"/>
    <col min="2" max="7" customWidth="true" width="5.625" collapsed="false"/>
    <col min="8" max="8" customWidth="true" width="6.875" collapsed="false"/>
    <col min="9" max="13" customWidth="true" width="5.625" collapsed="false"/>
  </cols>
  <sheetData>
    <row r="1" spans="1:13" ht="19.5" customHeight="1" thickBot="1">
      <c r="H1" s="134" t="s">
        <v>0</v>
      </c>
      <c r="I1" s="134"/>
      <c r="J1" s="135" t="s">
        <v>73</v>
      </c>
      <c r="K1" s="135"/>
      <c r="L1" s="135"/>
      <c r="M1" s="135"/>
    </row>
    <row r="2" spans="1:13" ht="49.5" customHeight="1" thickBot="1">
      <c r="A2" s="136" t="s">
        <v>1</v>
      </c>
      <c r="B2" s="137"/>
      <c r="C2" s="137"/>
      <c r="D2" s="137"/>
      <c r="E2" s="137"/>
      <c r="F2" s="137"/>
      <c r="G2" s="137"/>
      <c r="H2" s="138"/>
      <c r="I2" s="138"/>
      <c r="J2" s="138"/>
      <c r="K2" s="138"/>
      <c r="L2" s="138"/>
      <c r="M2" s="139"/>
    </row>
    <row r="3" spans="1:13" ht="13.5" customHeight="1">
      <c r="A3" s="1" t="s">
        <v>2</v>
      </c>
      <c r="B3" s="140" t="s">
        <v>71</v>
      </c>
      <c r="C3" s="141"/>
      <c r="D3" s="141"/>
      <c r="E3" s="141"/>
      <c r="F3" s="141"/>
      <c r="G3" s="142"/>
      <c r="H3" s="143" t="s">
        <v>3</v>
      </c>
      <c r="I3" s="145"/>
      <c r="J3" s="146"/>
      <c r="K3" s="146"/>
      <c r="L3" s="146"/>
      <c r="M3" s="147"/>
    </row>
    <row r="4" spans="1:13" ht="30" customHeight="1">
      <c r="A4" s="2" t="s">
        <v>4</v>
      </c>
      <c r="B4" s="148" t="s">
        <v>70</v>
      </c>
      <c r="C4" s="149"/>
      <c r="D4" s="149"/>
      <c r="E4" s="149"/>
      <c r="F4" s="149"/>
      <c r="G4" s="150"/>
      <c r="H4" s="144"/>
      <c r="I4" s="151"/>
      <c r="J4" s="152"/>
      <c r="K4" s="152"/>
      <c r="L4" s="152"/>
      <c r="M4" s="153"/>
    </row>
    <row r="5" spans="1:13" ht="26.1" customHeight="1">
      <c r="A5" s="3" t="s">
        <v>5</v>
      </c>
      <c r="B5" s="125" t="s">
        <v>48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</row>
    <row r="6" spans="1:13" ht="26.1" customHeight="1">
      <c r="A6" s="3" t="s">
        <v>6</v>
      </c>
      <c r="B6" s="56" t="s">
        <v>7</v>
      </c>
      <c r="C6" s="127">
        <v>59</v>
      </c>
      <c r="D6" s="127"/>
      <c r="E6" s="5" t="s">
        <v>8</v>
      </c>
      <c r="F6" s="48">
        <v>9</v>
      </c>
      <c r="G6" s="5" t="s">
        <v>9</v>
      </c>
      <c r="H6" s="49">
        <v>16</v>
      </c>
      <c r="I6" s="128" t="s">
        <v>10</v>
      </c>
      <c r="J6" s="129"/>
      <c r="K6" s="130" t="s">
        <v>11</v>
      </c>
      <c r="L6" s="131"/>
      <c r="M6" s="8"/>
    </row>
    <row r="7" spans="1:13" ht="26.1" customHeight="1">
      <c r="A7" s="3" t="s">
        <v>12</v>
      </c>
      <c r="B7" s="132" t="s">
        <v>49</v>
      </c>
      <c r="C7" s="133"/>
      <c r="D7" s="133"/>
      <c r="E7" s="9" t="s">
        <v>13</v>
      </c>
      <c r="F7" s="127">
        <v>16</v>
      </c>
      <c r="G7" s="127"/>
      <c r="H7" s="10" t="s">
        <v>14</v>
      </c>
      <c r="I7" s="127">
        <v>1984</v>
      </c>
      <c r="J7" s="133"/>
      <c r="K7" s="11" t="s">
        <v>8</v>
      </c>
      <c r="L7" s="12"/>
      <c r="M7" s="13"/>
    </row>
    <row r="8" spans="1:13" ht="26.1" customHeight="1">
      <c r="A8" s="113" t="s">
        <v>15</v>
      </c>
      <c r="B8" s="115" t="s">
        <v>72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7"/>
    </row>
    <row r="9" spans="1:13" ht="26.1" customHeight="1">
      <c r="A9" s="114"/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0"/>
    </row>
    <row r="10" spans="1:13" ht="26.1" customHeight="1">
      <c r="A10" s="3" t="s">
        <v>17</v>
      </c>
      <c r="B10" s="17" t="s">
        <v>18</v>
      </c>
      <c r="C10" s="121" t="s">
        <v>50</v>
      </c>
      <c r="D10" s="103"/>
      <c r="E10" s="103"/>
      <c r="F10" s="103"/>
      <c r="G10" s="122"/>
      <c r="H10" s="15" t="s">
        <v>20</v>
      </c>
      <c r="I10" s="121" t="s">
        <v>51</v>
      </c>
      <c r="J10" s="103"/>
      <c r="K10" s="103"/>
      <c r="L10" s="103"/>
      <c r="M10" s="123"/>
    </row>
    <row r="11" spans="1:13" ht="57.95" customHeight="1">
      <c r="A11" s="16" t="s">
        <v>21</v>
      </c>
      <c r="B11" s="124" t="s">
        <v>52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3" ht="23.25" customHeight="1">
      <c r="A12" s="108" t="s">
        <v>22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45.75" customHeight="1">
      <c r="A13" s="18" t="s">
        <v>23</v>
      </c>
      <c r="B13" s="100" t="s">
        <v>68</v>
      </c>
      <c r="C13" s="101"/>
      <c r="D13" s="101"/>
      <c r="E13" s="102"/>
      <c r="F13" s="111" t="s">
        <v>53</v>
      </c>
      <c r="G13" s="112"/>
      <c r="H13" s="19" t="s">
        <v>25</v>
      </c>
      <c r="I13" s="112" t="s">
        <v>54</v>
      </c>
      <c r="J13" s="112"/>
      <c r="K13" s="112"/>
      <c r="L13" s="4" t="s">
        <v>26</v>
      </c>
      <c r="M13" s="50" t="s">
        <v>55</v>
      </c>
    </row>
    <row r="14" spans="1:13" ht="26.25" customHeight="1">
      <c r="A14" s="3" t="s">
        <v>27</v>
      </c>
      <c r="B14" s="56" t="s">
        <v>7</v>
      </c>
      <c r="C14" s="52">
        <v>15</v>
      </c>
      <c r="D14" s="95" t="s">
        <v>56</v>
      </c>
      <c r="E14" s="95"/>
      <c r="F14" s="19" t="s">
        <v>8</v>
      </c>
      <c r="G14" s="51">
        <v>4</v>
      </c>
      <c r="H14" s="19" t="s">
        <v>9</v>
      </c>
      <c r="I14" s="96" t="s">
        <v>29</v>
      </c>
      <c r="J14" s="96"/>
      <c r="K14" s="96"/>
      <c r="L14" s="4"/>
      <c r="M14" s="23"/>
    </row>
    <row r="15" spans="1:13" ht="26.25" customHeight="1">
      <c r="A15" s="3" t="s">
        <v>30</v>
      </c>
      <c r="B15" s="56" t="s">
        <v>7</v>
      </c>
      <c r="C15" s="52">
        <v>19</v>
      </c>
      <c r="D15" s="95" t="s">
        <v>57</v>
      </c>
      <c r="E15" s="95"/>
      <c r="F15" s="19" t="s">
        <v>8</v>
      </c>
      <c r="G15" s="51">
        <v>3</v>
      </c>
      <c r="H15" s="19" t="s">
        <v>9</v>
      </c>
      <c r="I15" s="96" t="s">
        <v>31</v>
      </c>
      <c r="J15" s="96"/>
      <c r="K15" s="96"/>
      <c r="L15" s="4"/>
      <c r="M15" s="24"/>
    </row>
    <row r="16" spans="1:13" ht="23.25" customHeight="1">
      <c r="A16" s="97" t="s">
        <v>32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3" ht="45.75" customHeight="1">
      <c r="A17" s="16" t="s">
        <v>33</v>
      </c>
      <c r="B17" s="100" t="s">
        <v>69</v>
      </c>
      <c r="C17" s="101"/>
      <c r="D17" s="101"/>
      <c r="E17" s="102"/>
      <c r="F17" s="103" t="s">
        <v>58</v>
      </c>
      <c r="G17" s="103"/>
      <c r="H17" s="19" t="s">
        <v>34</v>
      </c>
      <c r="I17" s="103" t="s">
        <v>58</v>
      </c>
      <c r="J17" s="103"/>
      <c r="K17" s="103"/>
      <c r="L17" s="25" t="s">
        <v>35</v>
      </c>
      <c r="M17" s="53" t="s">
        <v>59</v>
      </c>
    </row>
    <row r="18" spans="1:13" ht="25.5" customHeight="1">
      <c r="A18" s="3" t="s">
        <v>36</v>
      </c>
      <c r="B18" s="56" t="s">
        <v>7</v>
      </c>
      <c r="C18" s="52">
        <v>19</v>
      </c>
      <c r="D18" s="104" t="s">
        <v>57</v>
      </c>
      <c r="E18" s="104"/>
      <c r="F18" s="19" t="s">
        <v>8</v>
      </c>
      <c r="G18" s="51">
        <v>4</v>
      </c>
      <c r="H18" s="19" t="s">
        <v>9</v>
      </c>
      <c r="I18" s="96" t="s">
        <v>29</v>
      </c>
      <c r="J18" s="96"/>
      <c r="K18" s="96"/>
      <c r="L18" s="4"/>
      <c r="M18" s="23"/>
    </row>
    <row r="19" spans="1:13" ht="25.5" customHeight="1" thickBot="1">
      <c r="A19" s="27" t="s">
        <v>37</v>
      </c>
      <c r="B19" s="57" t="s">
        <v>7</v>
      </c>
      <c r="C19" s="55">
        <v>20</v>
      </c>
      <c r="D19" s="105" t="s">
        <v>66</v>
      </c>
      <c r="E19" s="105"/>
      <c r="F19" s="30" t="s">
        <v>8</v>
      </c>
      <c r="G19" s="54">
        <v>3</v>
      </c>
      <c r="H19" s="30" t="s">
        <v>9</v>
      </c>
      <c r="I19" s="106" t="s">
        <v>62</v>
      </c>
      <c r="J19" s="106"/>
      <c r="K19" s="106"/>
      <c r="L19" s="28"/>
      <c r="M19" s="32"/>
    </row>
    <row r="20" spans="1:13" ht="20.100000000000001" customHeight="1">
      <c r="A20" s="80" t="s">
        <v>38</v>
      </c>
      <c r="B20" s="83" t="s">
        <v>39</v>
      </c>
      <c r="C20" s="107" t="s">
        <v>60</v>
      </c>
      <c r="D20" s="107"/>
      <c r="E20" s="107"/>
      <c r="F20" s="107"/>
      <c r="G20" s="107"/>
      <c r="H20" s="33" t="s">
        <v>40</v>
      </c>
      <c r="I20" s="58">
        <v>1</v>
      </c>
      <c r="J20" s="35" t="s">
        <v>41</v>
      </c>
      <c r="K20" s="36" t="s">
        <v>42</v>
      </c>
      <c r="L20" s="90" t="s">
        <v>64</v>
      </c>
      <c r="M20" s="91"/>
    </row>
    <row r="21" spans="1:13" ht="20.100000000000001" customHeight="1">
      <c r="A21" s="81"/>
      <c r="B21" s="84"/>
      <c r="C21" s="92" t="s">
        <v>61</v>
      </c>
      <c r="D21" s="92"/>
      <c r="E21" s="92"/>
      <c r="F21" s="92"/>
      <c r="G21" s="92"/>
      <c r="H21" s="37" t="s">
        <v>43</v>
      </c>
      <c r="I21" s="59">
        <v>1</v>
      </c>
      <c r="J21" s="39" t="s">
        <v>41</v>
      </c>
      <c r="K21" s="40" t="s">
        <v>42</v>
      </c>
      <c r="L21" s="93" t="s">
        <v>64</v>
      </c>
      <c r="M21" s="94"/>
    </row>
    <row r="22" spans="1:13" ht="20.100000000000001" customHeight="1">
      <c r="A22" s="81"/>
      <c r="B22" s="84"/>
      <c r="C22" s="92" t="s">
        <v>63</v>
      </c>
      <c r="D22" s="92"/>
      <c r="E22" s="92"/>
      <c r="F22" s="92"/>
      <c r="G22" s="92"/>
      <c r="H22" s="37" t="s">
        <v>43</v>
      </c>
      <c r="I22" s="59">
        <v>1</v>
      </c>
      <c r="J22" s="39" t="s">
        <v>41</v>
      </c>
      <c r="K22" s="40" t="s">
        <v>42</v>
      </c>
      <c r="L22" s="93" t="s">
        <v>65</v>
      </c>
      <c r="M22" s="94"/>
    </row>
    <row r="23" spans="1:13" ht="20.100000000000001" customHeight="1">
      <c r="A23" s="81"/>
      <c r="B23" s="84"/>
      <c r="C23" s="87"/>
      <c r="D23" s="87"/>
      <c r="E23" s="87"/>
      <c r="F23" s="87"/>
      <c r="G23" s="87"/>
      <c r="H23" s="37" t="s">
        <v>43</v>
      </c>
      <c r="I23" s="38"/>
      <c r="J23" s="39" t="s">
        <v>41</v>
      </c>
      <c r="K23" s="40" t="s">
        <v>42</v>
      </c>
      <c r="L23" s="88"/>
      <c r="M23" s="89"/>
    </row>
    <row r="24" spans="1:13" ht="20.100000000000001" customHeight="1">
      <c r="A24" s="81"/>
      <c r="B24" s="85"/>
      <c r="C24" s="86"/>
      <c r="D24" s="86"/>
      <c r="E24" s="86"/>
      <c r="F24" s="86"/>
      <c r="G24" s="86"/>
      <c r="H24" s="41" t="s">
        <v>43</v>
      </c>
      <c r="I24" s="42"/>
      <c r="J24" s="43" t="s">
        <v>41</v>
      </c>
      <c r="K24" s="44" t="s">
        <v>42</v>
      </c>
      <c r="L24" s="63"/>
      <c r="M24" s="64"/>
    </row>
    <row r="25" spans="1:13" ht="51.75" customHeight="1">
      <c r="A25" s="82"/>
      <c r="B25" s="45" t="s">
        <v>44</v>
      </c>
      <c r="C25" s="65" t="s">
        <v>67</v>
      </c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1:13" ht="42" customHeight="1" thickBot="1">
      <c r="A26" s="46" t="s">
        <v>45</v>
      </c>
      <c r="B26" s="68">
        <f>SUM(I20,I21,I22,I23,I24,I25)</f>
        <v>3</v>
      </c>
      <c r="C26" s="68"/>
      <c r="D26" s="68"/>
      <c r="E26" s="68"/>
      <c r="F26" s="47" t="s">
        <v>41</v>
      </c>
      <c r="G26" s="69">
        <f>SUM(I20:I25)*700</f>
        <v>2100</v>
      </c>
      <c r="H26" s="69"/>
      <c r="I26" s="69"/>
      <c r="J26" s="69"/>
      <c r="K26" s="69"/>
      <c r="L26" s="70" t="s">
        <v>46</v>
      </c>
      <c r="M26" s="71"/>
    </row>
    <row r="27" spans="1:13">
      <c r="A27" s="72" t="s">
        <v>47</v>
      </c>
      <c r="B27" s="73"/>
      <c r="C27" s="73"/>
      <c r="D27" s="73"/>
      <c r="E27" s="73"/>
      <c r="F27" s="73"/>
      <c r="G27" s="73"/>
      <c r="H27" s="74"/>
      <c r="I27" s="74"/>
      <c r="J27" s="74"/>
      <c r="K27" s="74"/>
      <c r="L27" s="75"/>
      <c r="M27" s="76"/>
    </row>
    <row r="28" spans="1:13" ht="95.45" customHeight="1" thickBot="1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</row>
    <row r="29" spans="1:13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</sheetData>
  <mergeCells count="55">
    <mergeCell ref="H1:I1"/>
    <mergeCell ref="J1:M1"/>
    <mergeCell ref="A2:M2"/>
    <mergeCell ref="B3:G3"/>
    <mergeCell ref="H3:H4"/>
    <mergeCell ref="I3:M3"/>
    <mergeCell ref="B4:G4"/>
    <mergeCell ref="I4:M4"/>
    <mergeCell ref="B11:M11"/>
    <mergeCell ref="B5:M5"/>
    <mergeCell ref="C6:D6"/>
    <mergeCell ref="I6:J6"/>
    <mergeCell ref="K6:L6"/>
    <mergeCell ref="B7:D7"/>
    <mergeCell ref="F7:G7"/>
    <mergeCell ref="I7:J7"/>
    <mergeCell ref="A8:A9"/>
    <mergeCell ref="B8:M8"/>
    <mergeCell ref="B9:M9"/>
    <mergeCell ref="C10:G10"/>
    <mergeCell ref="I10:M10"/>
    <mergeCell ref="A12:M12"/>
    <mergeCell ref="B13:E13"/>
    <mergeCell ref="F13:G13"/>
    <mergeCell ref="I13:K13"/>
    <mergeCell ref="D14:E14"/>
    <mergeCell ref="I14:K14"/>
    <mergeCell ref="L22:M22"/>
    <mergeCell ref="D15:E15"/>
    <mergeCell ref="I15:K15"/>
    <mergeCell ref="A16:M16"/>
    <mergeCell ref="B17:E17"/>
    <mergeCell ref="F17:G17"/>
    <mergeCell ref="I17:K17"/>
    <mergeCell ref="D18:E18"/>
    <mergeCell ref="I18:K18"/>
    <mergeCell ref="D19:E19"/>
    <mergeCell ref="I19:K19"/>
    <mergeCell ref="C20:G20"/>
    <mergeCell ref="A29:M29"/>
    <mergeCell ref="L24:M24"/>
    <mergeCell ref="C25:M25"/>
    <mergeCell ref="B26:E26"/>
    <mergeCell ref="G26:K26"/>
    <mergeCell ref="L26:M26"/>
    <mergeCell ref="A27:M28"/>
    <mergeCell ref="A20:A25"/>
    <mergeCell ref="B20:B24"/>
    <mergeCell ref="C24:G24"/>
    <mergeCell ref="C23:G23"/>
    <mergeCell ref="L23:M23"/>
    <mergeCell ref="L20:M20"/>
    <mergeCell ref="C21:G21"/>
    <mergeCell ref="L21:M21"/>
    <mergeCell ref="C22:G22"/>
  </mergeCells>
  <phoneticPr fontId="1"/>
  <dataValidations count="16">
    <dataValidation type="list" allowBlank="1" showInputMessage="1" showErrorMessage="1" sqref="F17">
      <formula1>"経済学,法学,経営学,商学,文学,法務"</formula1>
    </dataValidation>
    <dataValidation type="list" allowBlank="1" showInputMessage="1" showErrorMessage="1" sqref="B6">
      <formula1>"昭和,平成,"</formula1>
    </dataValidation>
    <dataValidation type="list" allowBlank="1" showInputMessage="1" showErrorMessage="1" sqref="M17">
      <formula1>"修士,博士後期,"</formula1>
    </dataValidation>
    <dataValidation type="list" allowBlank="1" showInputMessage="1" showErrorMessage="1" sqref="G18:G19 F6 G14:G15">
      <formula1>"1,2,3,4,5,6,7,8,9,10,11,12"</formula1>
    </dataValidation>
    <dataValidation type="list" allowBlank="1" showInputMessage="1" showErrorMessage="1" sqref="I19:K19">
      <formula1>"修了,退学,除籍,"</formula1>
    </dataValidation>
    <dataValidation type="list" allowBlank="1" showInputMessage="1" showErrorMessage="1" sqref="C20:C24">
      <formula1>"(学部)卒業証明書,(学部)成績証明書,(学部)退学証明書,(学部)在籍証明書,(修士）修了証明書,(修士）成績証明書,(修士）退学証明書,(博士）修了証明書,(博士)成績証明書,(博士)退学証明書,(法科）修了証明書,(法科)成績証明書,(法科)退学証明書,その他証明書,"</formula1>
    </dataValidation>
    <dataValidation type="list" allowBlank="1" showInputMessage="1" showErrorMessage="1" sqref="L20:L24">
      <formula1>"必要,不要"</formula1>
    </dataValidation>
    <dataValidation type="list" allowBlank="1" showInputMessage="1" showErrorMessage="1" sqref="I20:I24">
      <formula1>"１,2,3,4,5,6,7,8,9,10"</formula1>
    </dataValidation>
    <dataValidation type="list" allowBlank="1" showInputMessage="1" showErrorMessage="1" sqref="I15">
      <formula1>"卒業,退学,除籍"</formula1>
    </dataValidation>
    <dataValidation type="list" allowBlank="1" showInputMessage="1" showErrorMessage="1" sqref="M13">
      <formula1>"昼,夜"</formula1>
    </dataValidation>
    <dataValidation type="list" allowBlank="1" showInputMessage="1" showErrorMessage="1" sqref="G13 I13">
      <formula1>"経済,国際経済,法律,政治,経営,情報管理,商業,会計,マーケティング,国文,英米文,人文,心理,日本語日本文,英語英米文,ネットワーク情報"</formula1>
    </dataValidation>
    <dataValidation type="list" allowBlank="1" showInputMessage="1" showErrorMessage="1" sqref="F13">
      <formula1>"経済,法,経営,商,文,ネットワーク情報"</formula1>
    </dataValidation>
    <dataValidation type="list" allowBlank="1" showInputMessage="1" showErrorMessage="1" sqref="B7:D7">
      <formula1>"January,February,March,April,May,June,July,August,September,October,November,December"</formula1>
    </dataValidation>
    <dataValidation type="list" allowBlank="1" showInputMessage="1" showErrorMessage="1" sqref="F7:G7 H6">
      <formula1>"1,2,3,4,5,6,7,8,9,10,11,12,13,14,15,16,17,18,19,20,21,22,23,24,25,26,27,28,29,30,31"</formula1>
    </dataValidation>
    <dataValidation type="list" allowBlank="1" showInputMessage="1" showErrorMessage="1" sqref="M6">
      <formula1>"男,女"</formula1>
    </dataValidation>
    <dataValidation type="list" allowBlank="1" showInputMessage="1" showErrorMessage="1" sqref="B14:B15 B18:B19">
      <formula1>"昭和,平成,令和,"</formula1>
    </dataValidation>
  </dataValidations>
  <pageMargins left="0.78740157480314965" right="0.19685039370078741" top="0.27559055118110237" bottom="0.23622047244094491" header="0" footer="0"/>
  <pageSetup paperSize="9" orientation="portrait" r:id="rId1"/>
  <headerFooter alignWithMargins="0"/>
  <ignoredErrors>
    <ignoredError sqref="D14:D15 D18:D1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view="pageBreakPreview" zoomScaleNormal="100" zoomScaleSheetLayoutView="100" workbookViewId="0">
      <selection activeCell="Q11" sqref="Q11"/>
    </sheetView>
  </sheetViews>
  <sheetFormatPr defaultRowHeight="13.5"/>
  <cols>
    <col min="1" max="1" customWidth="true" width="25.875" collapsed="false"/>
    <col min="2" max="7" customWidth="true" width="5.625" collapsed="false"/>
    <col min="8" max="8" customWidth="true" width="6.875" collapsed="false"/>
    <col min="9" max="13" customWidth="true" width="5.625" collapsed="false"/>
  </cols>
  <sheetData>
    <row r="1" spans="1:13" ht="19.5" customHeight="1" thickBot="1">
      <c r="H1" s="134" t="s">
        <v>0</v>
      </c>
      <c r="I1" s="134"/>
      <c r="J1" s="135">
        <f ca="1">TODAY()</f>
        <v>45037</v>
      </c>
      <c r="K1" s="135"/>
      <c r="L1" s="135"/>
      <c r="M1" s="135"/>
    </row>
    <row r="2" spans="1:13" ht="49.5" customHeight="1" thickBot="1">
      <c r="A2" s="136" t="s">
        <v>1</v>
      </c>
      <c r="B2" s="137"/>
      <c r="C2" s="137"/>
      <c r="D2" s="137"/>
      <c r="E2" s="137"/>
      <c r="F2" s="137"/>
      <c r="G2" s="137"/>
      <c r="H2" s="138"/>
      <c r="I2" s="138"/>
      <c r="J2" s="138"/>
      <c r="K2" s="138"/>
      <c r="L2" s="138"/>
      <c r="M2" s="139"/>
    </row>
    <row r="3" spans="1:13" ht="13.5" customHeight="1">
      <c r="A3" s="1" t="s">
        <v>2</v>
      </c>
      <c r="B3" s="145"/>
      <c r="C3" s="146"/>
      <c r="D3" s="146"/>
      <c r="E3" s="146"/>
      <c r="F3" s="146"/>
      <c r="G3" s="154"/>
      <c r="H3" s="143" t="s">
        <v>3</v>
      </c>
      <c r="I3" s="145"/>
      <c r="J3" s="146"/>
      <c r="K3" s="146"/>
      <c r="L3" s="146"/>
      <c r="M3" s="147"/>
    </row>
    <row r="4" spans="1:13" ht="30" customHeight="1">
      <c r="A4" s="2" t="s">
        <v>4</v>
      </c>
      <c r="B4" s="151"/>
      <c r="C4" s="152"/>
      <c r="D4" s="152"/>
      <c r="E4" s="152"/>
      <c r="F4" s="152"/>
      <c r="G4" s="155"/>
      <c r="H4" s="144"/>
      <c r="I4" s="151"/>
      <c r="J4" s="152"/>
      <c r="K4" s="152"/>
      <c r="L4" s="152"/>
      <c r="M4" s="153"/>
    </row>
    <row r="5" spans="1:13" ht="26.1" customHeight="1">
      <c r="A5" s="3" t="s">
        <v>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60"/>
    </row>
    <row r="6" spans="1:13" ht="26.1" customHeight="1">
      <c r="A6" s="3" t="s">
        <v>6</v>
      </c>
      <c r="B6" s="60"/>
      <c r="C6" s="161"/>
      <c r="D6" s="161"/>
      <c r="E6" s="5" t="s">
        <v>8</v>
      </c>
      <c r="F6" s="6"/>
      <c r="G6" s="5" t="s">
        <v>9</v>
      </c>
      <c r="H6" s="7"/>
      <c r="I6" s="128" t="s">
        <v>10</v>
      </c>
      <c r="J6" s="129"/>
      <c r="K6" s="130" t="s">
        <v>11</v>
      </c>
      <c r="L6" s="131"/>
      <c r="M6" s="8"/>
    </row>
    <row r="7" spans="1:13" ht="26.1" customHeight="1">
      <c r="A7" s="3" t="s">
        <v>12</v>
      </c>
      <c r="B7" s="162"/>
      <c r="C7" s="163"/>
      <c r="D7" s="163"/>
      <c r="E7" s="9" t="s">
        <v>13</v>
      </c>
      <c r="F7" s="161"/>
      <c r="G7" s="161"/>
      <c r="H7" s="10" t="s">
        <v>14</v>
      </c>
      <c r="I7" s="161"/>
      <c r="J7" s="163"/>
      <c r="K7" s="11" t="s">
        <v>8</v>
      </c>
      <c r="L7" s="12"/>
      <c r="M7" s="13"/>
    </row>
    <row r="8" spans="1:13" ht="26.1" customHeight="1">
      <c r="A8" s="113" t="s">
        <v>15</v>
      </c>
      <c r="B8" s="164" t="s">
        <v>16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6"/>
    </row>
    <row r="9" spans="1:13" ht="26.1" customHeight="1">
      <c r="A9" s="114"/>
      <c r="B9" s="118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0"/>
    </row>
    <row r="10" spans="1:13" ht="26.1" customHeight="1">
      <c r="A10" s="3" t="s">
        <v>17</v>
      </c>
      <c r="B10" s="14" t="s">
        <v>18</v>
      </c>
      <c r="C10" s="167" t="s">
        <v>19</v>
      </c>
      <c r="D10" s="168"/>
      <c r="E10" s="168"/>
      <c r="F10" s="168"/>
      <c r="G10" s="169"/>
      <c r="H10" s="15" t="s">
        <v>20</v>
      </c>
      <c r="I10" s="167" t="s">
        <v>19</v>
      </c>
      <c r="J10" s="168"/>
      <c r="K10" s="168"/>
      <c r="L10" s="168"/>
      <c r="M10" s="170"/>
    </row>
    <row r="11" spans="1:13" ht="57.95" customHeight="1">
      <c r="A11" s="16" t="s">
        <v>105</v>
      </c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</row>
    <row r="12" spans="1:13" ht="23.25" customHeight="1">
      <c r="A12" s="108" t="s">
        <v>22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</row>
    <row r="13" spans="1:13" ht="45.75" customHeight="1">
      <c r="A13" s="18" t="s">
        <v>23</v>
      </c>
      <c r="B13" s="171" t="s">
        <v>24</v>
      </c>
      <c r="C13" s="172"/>
      <c r="D13" s="172"/>
      <c r="E13" s="173"/>
      <c r="F13" s="174"/>
      <c r="G13" s="175"/>
      <c r="H13" s="19" t="s">
        <v>25</v>
      </c>
      <c r="I13" s="175"/>
      <c r="J13" s="175"/>
      <c r="K13" s="175"/>
      <c r="L13" s="19" t="s">
        <v>26</v>
      </c>
      <c r="M13" s="20"/>
    </row>
    <row r="14" spans="1:13" ht="26.25" customHeight="1">
      <c r="A14" s="3" t="s">
        <v>27</v>
      </c>
      <c r="B14" s="60"/>
      <c r="C14" s="21"/>
      <c r="D14" s="176" t="s">
        <v>28</v>
      </c>
      <c r="E14" s="176"/>
      <c r="F14" s="19" t="s">
        <v>8</v>
      </c>
      <c r="G14" s="22"/>
      <c r="H14" s="19" t="s">
        <v>9</v>
      </c>
      <c r="I14" s="177" t="s">
        <v>29</v>
      </c>
      <c r="J14" s="177"/>
      <c r="K14" s="177"/>
      <c r="L14" s="4"/>
      <c r="M14" s="23"/>
    </row>
    <row r="15" spans="1:13" ht="26.25" customHeight="1">
      <c r="A15" s="3" t="s">
        <v>30</v>
      </c>
      <c r="B15" s="60"/>
      <c r="C15" s="21"/>
      <c r="D15" s="176" t="s">
        <v>28</v>
      </c>
      <c r="E15" s="176"/>
      <c r="F15" s="19" t="s">
        <v>8</v>
      </c>
      <c r="G15" s="22"/>
      <c r="H15" s="19" t="s">
        <v>9</v>
      </c>
      <c r="I15" s="177"/>
      <c r="J15" s="177"/>
      <c r="K15" s="177"/>
      <c r="L15" s="4"/>
      <c r="M15" s="24"/>
    </row>
    <row r="16" spans="1:13" ht="23.25" customHeight="1">
      <c r="A16" s="97" t="s">
        <v>32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/>
    </row>
    <row r="17" spans="1:13" ht="45.75" customHeight="1">
      <c r="A17" s="16" t="s">
        <v>33</v>
      </c>
      <c r="B17" s="171" t="s">
        <v>24</v>
      </c>
      <c r="C17" s="172"/>
      <c r="D17" s="172"/>
      <c r="E17" s="173"/>
      <c r="F17" s="168"/>
      <c r="G17" s="168"/>
      <c r="H17" s="19" t="s">
        <v>34</v>
      </c>
      <c r="I17" s="168"/>
      <c r="J17" s="168"/>
      <c r="K17" s="168"/>
      <c r="L17" s="25" t="s">
        <v>35</v>
      </c>
      <c r="M17" s="26"/>
    </row>
    <row r="18" spans="1:13" ht="25.5" customHeight="1">
      <c r="A18" s="3" t="s">
        <v>36</v>
      </c>
      <c r="B18" s="60"/>
      <c r="C18" s="21"/>
      <c r="D18" s="178" t="s">
        <v>28</v>
      </c>
      <c r="E18" s="178"/>
      <c r="F18" s="19" t="s">
        <v>8</v>
      </c>
      <c r="G18" s="22"/>
      <c r="H18" s="19" t="s">
        <v>9</v>
      </c>
      <c r="I18" s="177" t="s">
        <v>29</v>
      </c>
      <c r="J18" s="177"/>
      <c r="K18" s="177"/>
      <c r="L18" s="4"/>
      <c r="M18" s="23"/>
    </row>
    <row r="19" spans="1:13" ht="25.5" customHeight="1" thickBot="1">
      <c r="A19" s="27" t="s">
        <v>37</v>
      </c>
      <c r="B19" s="61"/>
      <c r="C19" s="29"/>
      <c r="D19" s="179" t="s">
        <v>28</v>
      </c>
      <c r="E19" s="179"/>
      <c r="F19" s="30" t="s">
        <v>8</v>
      </c>
      <c r="G19" s="31"/>
      <c r="H19" s="30" t="s">
        <v>9</v>
      </c>
      <c r="I19" s="180"/>
      <c r="J19" s="180"/>
      <c r="K19" s="180"/>
      <c r="L19" s="28"/>
      <c r="M19" s="32"/>
    </row>
    <row r="20" spans="1:13" ht="20.100000000000001" customHeight="1">
      <c r="A20" s="80" t="s">
        <v>38</v>
      </c>
      <c r="B20" s="83" t="s">
        <v>39</v>
      </c>
      <c r="C20" s="181"/>
      <c r="D20" s="181"/>
      <c r="E20" s="181"/>
      <c r="F20" s="181"/>
      <c r="G20" s="181"/>
      <c r="H20" s="33" t="s">
        <v>40</v>
      </c>
      <c r="I20" s="34"/>
      <c r="J20" s="35" t="s">
        <v>41</v>
      </c>
      <c r="K20" s="36" t="s">
        <v>42</v>
      </c>
      <c r="L20" s="189"/>
      <c r="M20" s="190"/>
    </row>
    <row r="21" spans="1:13" ht="20.100000000000001" customHeight="1">
      <c r="A21" s="81"/>
      <c r="B21" s="84"/>
      <c r="C21" s="188"/>
      <c r="D21" s="87"/>
      <c r="E21" s="87"/>
      <c r="F21" s="87"/>
      <c r="G21" s="87"/>
      <c r="H21" s="37" t="s">
        <v>43</v>
      </c>
      <c r="I21" s="38"/>
      <c r="J21" s="39" t="s">
        <v>41</v>
      </c>
      <c r="K21" s="40" t="s">
        <v>42</v>
      </c>
      <c r="L21" s="88"/>
      <c r="M21" s="89"/>
    </row>
    <row r="22" spans="1:13" ht="20.100000000000001" customHeight="1">
      <c r="A22" s="81"/>
      <c r="B22" s="84"/>
      <c r="C22" s="188"/>
      <c r="D22" s="87"/>
      <c r="E22" s="87"/>
      <c r="F22" s="87"/>
      <c r="G22" s="87"/>
      <c r="H22" s="37" t="s">
        <v>43</v>
      </c>
      <c r="I22" s="38"/>
      <c r="J22" s="39" t="s">
        <v>41</v>
      </c>
      <c r="K22" s="40" t="s">
        <v>42</v>
      </c>
      <c r="L22" s="88"/>
      <c r="M22" s="89"/>
    </row>
    <row r="23" spans="1:13" ht="20.100000000000001" customHeight="1">
      <c r="A23" s="81"/>
      <c r="B23" s="84"/>
      <c r="C23" s="188"/>
      <c r="D23" s="87"/>
      <c r="E23" s="87"/>
      <c r="F23" s="87"/>
      <c r="G23" s="87"/>
      <c r="H23" s="37" t="s">
        <v>43</v>
      </c>
      <c r="I23" s="38"/>
      <c r="J23" s="39" t="s">
        <v>41</v>
      </c>
      <c r="K23" s="40" t="s">
        <v>42</v>
      </c>
      <c r="L23" s="88"/>
      <c r="M23" s="89"/>
    </row>
    <row r="24" spans="1:13" ht="20.100000000000001" customHeight="1">
      <c r="A24" s="81"/>
      <c r="B24" s="85"/>
      <c r="C24" s="187"/>
      <c r="D24" s="86"/>
      <c r="E24" s="86"/>
      <c r="F24" s="86"/>
      <c r="G24" s="86"/>
      <c r="H24" s="41" t="s">
        <v>43</v>
      </c>
      <c r="I24" s="42"/>
      <c r="J24" s="43" t="s">
        <v>41</v>
      </c>
      <c r="K24" s="44" t="s">
        <v>42</v>
      </c>
      <c r="L24" s="63"/>
      <c r="M24" s="64"/>
    </row>
    <row r="25" spans="1:13" ht="51.75" customHeight="1">
      <c r="A25" s="82"/>
      <c r="B25" s="45" t="s">
        <v>44</v>
      </c>
      <c r="C25" s="182"/>
      <c r="D25" s="183"/>
      <c r="E25" s="183"/>
      <c r="F25" s="183"/>
      <c r="G25" s="183"/>
      <c r="H25" s="183"/>
      <c r="I25" s="183"/>
      <c r="J25" s="183"/>
      <c r="K25" s="183"/>
      <c r="L25" s="183"/>
      <c r="M25" s="184"/>
    </row>
    <row r="26" spans="1:13" ht="42" customHeight="1" thickBot="1">
      <c r="A26" s="46" t="s">
        <v>45</v>
      </c>
      <c r="B26" s="185">
        <f>SUM(I20,I21,I22,I23,I24,I25)</f>
        <v>0</v>
      </c>
      <c r="C26" s="185"/>
      <c r="D26" s="185"/>
      <c r="E26" s="185"/>
      <c r="F26" s="47" t="s">
        <v>41</v>
      </c>
      <c r="G26" s="186">
        <f>SUM(I20:I25)*700</f>
        <v>0</v>
      </c>
      <c r="H26" s="186"/>
      <c r="I26" s="186"/>
      <c r="J26" s="186"/>
      <c r="K26" s="186"/>
      <c r="L26" s="70" t="s">
        <v>46</v>
      </c>
      <c r="M26" s="71"/>
    </row>
    <row r="27" spans="1:13">
      <c r="A27" s="72" t="s">
        <v>47</v>
      </c>
      <c r="B27" s="73"/>
      <c r="C27" s="73"/>
      <c r="D27" s="73"/>
      <c r="E27" s="73"/>
      <c r="F27" s="73"/>
      <c r="G27" s="73"/>
      <c r="H27" s="74"/>
      <c r="I27" s="74"/>
      <c r="J27" s="74"/>
      <c r="K27" s="74"/>
      <c r="L27" s="75"/>
      <c r="M27" s="76"/>
    </row>
    <row r="28" spans="1:13" ht="95.45" customHeight="1" thickBot="1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</row>
    <row r="29" spans="1:13">
      <c r="A29" s="62" t="s">
        <v>104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</row>
  </sheetData>
  <mergeCells count="55">
    <mergeCell ref="A29:M29"/>
    <mergeCell ref="L24:M24"/>
    <mergeCell ref="C25:M25"/>
    <mergeCell ref="B26:E26"/>
    <mergeCell ref="G26:K26"/>
    <mergeCell ref="L26:M26"/>
    <mergeCell ref="A27:M28"/>
    <mergeCell ref="A20:A25"/>
    <mergeCell ref="B20:B24"/>
    <mergeCell ref="C24:G24"/>
    <mergeCell ref="C23:G23"/>
    <mergeCell ref="L23:M23"/>
    <mergeCell ref="L20:M20"/>
    <mergeCell ref="C21:G21"/>
    <mergeCell ref="L21:M21"/>
    <mergeCell ref="C22:G22"/>
    <mergeCell ref="L22:M22"/>
    <mergeCell ref="D15:E15"/>
    <mergeCell ref="I15:K15"/>
    <mergeCell ref="A16:M16"/>
    <mergeCell ref="B17:E17"/>
    <mergeCell ref="F17:G17"/>
    <mergeCell ref="I17:K17"/>
    <mergeCell ref="D18:E18"/>
    <mergeCell ref="I18:K18"/>
    <mergeCell ref="D19:E19"/>
    <mergeCell ref="I19:K19"/>
    <mergeCell ref="C20:G20"/>
    <mergeCell ref="A12:M12"/>
    <mergeCell ref="B13:E13"/>
    <mergeCell ref="F13:G13"/>
    <mergeCell ref="I13:K13"/>
    <mergeCell ref="D14:E14"/>
    <mergeCell ref="I14:K14"/>
    <mergeCell ref="A8:A9"/>
    <mergeCell ref="B8:M8"/>
    <mergeCell ref="B9:M9"/>
    <mergeCell ref="C10:G10"/>
    <mergeCell ref="I10:M10"/>
    <mergeCell ref="B11:M11"/>
    <mergeCell ref="B5:M5"/>
    <mergeCell ref="C6:D6"/>
    <mergeCell ref="I6:J6"/>
    <mergeCell ref="K6:L6"/>
    <mergeCell ref="B7:D7"/>
    <mergeCell ref="F7:G7"/>
    <mergeCell ref="I7:J7"/>
    <mergeCell ref="H1:I1"/>
    <mergeCell ref="J1:M1"/>
    <mergeCell ref="A2:M2"/>
    <mergeCell ref="B3:G3"/>
    <mergeCell ref="H3:H4"/>
    <mergeCell ref="I3:M3"/>
    <mergeCell ref="B4:G4"/>
    <mergeCell ref="I4:M4"/>
  </mergeCells>
  <phoneticPr fontId="1"/>
  <conditionalFormatting sqref="B6 F6 H6 F7:G7 B7:D7 F13:G13 I13:K13 B14:B15 G14:G15 F17:G17 I17:K17 M13 M17 B18:B19 G18:G19 C20:G24 I20:I24 L20:M24 M6">
    <cfRule type="cellIs" dxfId="1" priority="2" operator="equal">
      <formula>""</formula>
    </cfRule>
  </conditionalFormatting>
  <conditionalFormatting sqref="I15:K15 I19:K19">
    <cfRule type="cellIs" dxfId="0" priority="1" operator="equal">
      <formula>""</formula>
    </cfRule>
  </conditionalFormatting>
  <dataValidations count="16">
    <dataValidation type="list" allowBlank="1" showInputMessage="1" showErrorMessage="1" sqref="B14:B15 B18:B19">
      <formula1>"昭和,平成,令和,"</formula1>
    </dataValidation>
    <dataValidation type="list" allowBlank="1" showInputMessage="1" showErrorMessage="1" sqref="M6">
      <formula1>"男,女"</formula1>
    </dataValidation>
    <dataValidation type="list" allowBlank="1" showInputMessage="1" showErrorMessage="1" sqref="F7:G7 H6">
      <formula1>"1,2,3,4,5,6,7,8,9,10,11,12,13,14,15,16,17,18,19,20,21,22,23,24,25,26,27,28,29,30,31"</formula1>
    </dataValidation>
    <dataValidation type="list" allowBlank="1" showInputMessage="1" showErrorMessage="1" sqref="B7:D7">
      <formula1>"January,February,March,April,May,June,July,August,September,October,November,December"</formula1>
    </dataValidation>
    <dataValidation type="list" allowBlank="1" showInputMessage="1" showErrorMessage="1" sqref="M13">
      <formula1>"昼,夜"</formula1>
    </dataValidation>
    <dataValidation type="list" allowBlank="1" showInputMessage="1" showErrorMessage="1" sqref="I15">
      <formula1>"卒業,退学,除籍"</formula1>
    </dataValidation>
    <dataValidation type="list" allowBlank="1" showInputMessage="1" showErrorMessage="1" sqref="L20:L24">
      <formula1>"必要,不要"</formula1>
    </dataValidation>
    <dataValidation type="list" allowBlank="1" showInputMessage="1" showErrorMessage="1" sqref="I19:K19">
      <formula1>"修了,退学,除籍,"</formula1>
    </dataValidation>
    <dataValidation type="list" allowBlank="1" showInputMessage="1" showErrorMessage="1" sqref="G18:G19 F6 G14:G15">
      <formula1>"1,2,3,4,5,6,7,8,9,10,11,12"</formula1>
    </dataValidation>
    <dataValidation type="list" allowBlank="1" showInputMessage="1" showErrorMessage="1" sqref="M17">
      <formula1>"修士,博士後期,"</formula1>
    </dataValidation>
    <dataValidation type="list" allowBlank="1" showInputMessage="1" showErrorMessage="1" sqref="B6">
      <formula1>",昭和,平成,令和"</formula1>
    </dataValidation>
    <dataValidation type="list" allowBlank="1" showInputMessage="1" showErrorMessage="1" sqref="F17">
      <formula1>"経済学,法学,経営学,商学,文学,法務"</formula1>
    </dataValidation>
    <dataValidation type="list" allowBlank="1" showInputMessage="1" showErrorMessage="1" sqref="C21:G24">
      <formula1>"(学部)卒業証明書,(学部)成績証明書,(学部)退学証明書,(学部)在籍証明書,(修士)修了証明書,(修士)成績証明書,(修士)退学証明書,(博士)修了証明書,(博士)成績証明書,(博士)退学証明書,(法科)修了証明書,(法科)成績証明書,(法科)退学証明書,その他"</formula1>
    </dataValidation>
    <dataValidation type="list" allowBlank="1" showInputMessage="1" showErrorMessage="1" sqref="I20:I24">
      <formula1>"1,2,3,4,5,6,7,8,9,10"</formula1>
    </dataValidation>
    <dataValidation type="list" allowBlank="1" showInputMessage="1" showErrorMessage="1" sqref="C20:G20">
      <formula1>"(学部)卒業証明書,(学部)成績証明書,(学部)退学証明書,(学部)在籍期間証明書,(修士)修了証明書,(修士)成績証明書,(修士)退学証明書,(博士)修了証明書,(博士)成績証明書,(博士)退学証明書,(法科)修了証明書,(法科)成績証明書,(法科)退学証明書,所定用紙(提出先指定様式),その他"</formula1>
    </dataValidation>
    <dataValidation type="list" allowBlank="1" showInputMessage="1" showErrorMessage="1" sqref="F13:G13">
      <formula1>"経済,法,経営,商,文,人間科,国際ｺﾐｭﾆｹｰｼｮﾝ,ネットワーク情報"</formula1>
    </dataValidation>
  </dataValidations>
  <pageMargins left="0.78740157480314965" right="0.19685039370078741" top="0.27559055118110237" bottom="0.2362204724409449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Sheet1!$A$2:$A$30</xm:f>
          </x14:formula1>
          <xm:sqref>I13:K13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D14" sqref="D14"/>
    </sheetView>
  </sheetViews>
  <sheetFormatPr defaultRowHeight="13.5"/>
  <cols>
    <col min="1" max="1" customWidth="true" width="31.0" collapsed="false"/>
  </cols>
  <sheetData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申請書（英文）</vt:lpstr>
      <vt:lpstr>Sheet1</vt:lpstr>
      <vt:lpstr>記入例!Print_Area</vt:lpstr>
    </vt:vector>
  </TitlesOfParts>
  <Company>専修大学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2021-04-28T09:40:12Z</dcterms:created>
  <dc:creator>新井　里美</dc:creator>
  <cp:lastModifiedBy>村松　紘名</cp:lastModifiedBy>
  <dcterms:modified xsi:type="dcterms:W3CDTF">2023-04-21T01:54:28Z</dcterms:modified>
  <dc:title>英文証明書(Excel).xlsx</dc:title>
</cp:coreProperties>
</file>